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lle de choix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<sst xmlns="http://schemas.openxmlformats.org/spreadsheetml/2006/main" count="73" uniqueCount="68">
  <si>
    <t xml:space="preserve">Grille de choix d'un logiciel RSE / HSE pour une entreprise du BTP</t>
  </si>
  <si>
    <t xml:space="preserve">rsebtp.fr by Intersektion · version du 30/10/2026 · cellules jaunes à remplir : poids (1 à 3) et notes (0 à 3) de chaque outil comparé. Les scores se calculent seuls.</t>
  </si>
  <si>
    <t xml:space="preserve">Note : 0 = absent, 1 = partiel ou contournement manuel, 2 = couvert, 3 = couvert et démontré sur vos propres données en démonstration. Poids : 1 = utile, 2 = important, 3 = indispensable.</t>
  </si>
  <si>
    <t xml:space="preserve">Famille</t>
  </si>
  <si>
    <t xml:space="preserve">Critère</t>
  </si>
  <si>
    <t xml:space="preserve">Pourquoi c'est important dans le BTP</t>
  </si>
  <si>
    <t xml:space="preserve">Question à poser en démonstration</t>
  </si>
  <si>
    <t xml:space="preserve">Poids (1-3)</t>
  </si>
  <si>
    <t xml:space="preserve">Note outil A (0-3)</t>
  </si>
  <si>
    <t xml:space="preserve">Note outil B (0-3)</t>
  </si>
  <si>
    <t xml:space="preserve">Note outil C (0-3)</t>
  </si>
  <si>
    <t xml:space="preserve">Score A</t>
  </si>
  <si>
    <t xml:space="preserve">Score B</t>
  </si>
  <si>
    <t xml:space="preserve">Score C</t>
  </si>
  <si>
    <t xml:space="preserve">Chantiers</t>
  </si>
  <si>
    <t xml:space="preserve">Indicateurs par chantier, consolidés par agence et pour l'entreprise</t>
  </si>
  <si>
    <t xml:space="preserve">Les donneurs d'ordres demandent des chiffres par opération, la direction un total annuel</t>
  </si>
  <si>
    <t xml:space="preserve">Montrez-moi un indicateur saisi sur deux chantiers puis consolidé par agence.</t>
  </si>
  <si>
    <t xml:space="preserve">Saisie sur mobile par les chefs de chantier</t>
  </si>
  <si>
    <t xml:space="preserve">Les données naissent sur le chantier, pas au bureau</t>
  </si>
  <si>
    <t xml:space="preserve">Un chef de chantier peut-il saisir un tonnage et joindre une photo depuis son téléphone ?</t>
  </si>
  <si>
    <t xml:space="preserve">Déchets</t>
  </si>
  <si>
    <t xml:space="preserve">Tonnages par flux et par exutoire, taux de valorisation calculé</t>
  </si>
  <si>
    <t xml:space="preserve">Preuve demandée dans les mémoires techniques et pendant l'exécution des marchés</t>
  </si>
  <si>
    <t xml:space="preserve">Comment le taux de valorisation est-il calculé et à quels justificatifs est-il rattaché ?</t>
  </si>
  <si>
    <t xml:space="preserve">Bordereaux et registre des déchets dangereux et amiantés</t>
  </si>
  <si>
    <t xml:space="preserve">Ces bordereaux sont dématérialisés sur Trackdéchets depuis le 1er janvier 2022</t>
  </si>
  <si>
    <t xml:space="preserve">Pouvez-vous importer ou rattacher les bordereaux issus de Trackdéchets ?</t>
  </si>
  <si>
    <t xml:space="preserve">Carbone</t>
  </si>
  <si>
    <t xml:space="preserve">Carbone des chantiers et des matériaux (carburant, achats, FDES)</t>
  </si>
  <si>
    <t xml:space="preserve">Les acheteurs et la RE2020 regardent le carbone des produits posés</t>
  </si>
  <si>
    <t xml:space="preserve">D'où viennent vos facteurs d'émission ? Peut-on rattacher des FDES de la base INIES ?</t>
  </si>
  <si>
    <t xml:space="preserve">Sous-traitance</t>
  </si>
  <si>
    <t xml:space="preserve">Suivi des sous-traitants : documents, échéances, évaluation</t>
  </si>
  <si>
    <t xml:space="preserve">Attestation de vigilance à redemander tous les 6 mois au-delà de 5 000 € HT</t>
  </si>
  <si>
    <t xml:space="preserve">Le logiciel alerte-t-il avant l'expiration d'une attestation ? Peut-on noter un sous-traitant après chantier ?</t>
  </si>
  <si>
    <t xml:space="preserve">Sécurité</t>
  </si>
  <si>
    <t xml:space="preserve">Accidents, taux de fréquence et de gravité, causeries, plans d'action</t>
  </si>
  <si>
    <t xml:space="preserve">Premier sujet regardé par les grands donneurs d'ordres</t>
  </si>
  <si>
    <t xml:space="preserve">Montrez le calcul du taux de fréquence à partir des heures travaillées, intérimaires compris.</t>
  </si>
  <si>
    <t xml:space="preserve">Document unique et versions successives</t>
  </si>
  <si>
    <t xml:space="preserve">Le DUERP doit être conservé dans ses versions successives pendant au moins 40 ans</t>
  </si>
  <si>
    <t xml:space="preserve">Les anciennes versions restent-elles consultables et exportables ?</t>
  </si>
  <si>
    <t xml:space="preserve">QHSE / ISO</t>
  </si>
  <si>
    <t xml:space="preserve">Audits, non-conformités, actions correctives, documents (ISO 9001, 14001, 45001, MASE)</t>
  </si>
  <si>
    <t xml:space="preserve">Évite un second outil quand l'entreprise est certifiée ou vise une certification</t>
  </si>
  <si>
    <t xml:space="preserve">Peut-on relier une non-conformité de chantier à une action corrective et à son efficacité ?</t>
  </si>
  <si>
    <t xml:space="preserve">Appels d'offres</t>
  </si>
  <si>
    <t xml:space="preserve">Export des preuves pour le critère environnemental et le suivi d'exécution</t>
  </si>
  <si>
    <t xml:space="preserve">Critère environnemental obligatoire dans l'attribution des marchés publics depuis le 21/08/2026</t>
  </si>
  <si>
    <t xml:space="preserve">Générez devant moi le dossier de preuves d'un chantier type.</t>
  </si>
  <si>
    <t xml:space="preserve">Questionnaires</t>
  </si>
  <si>
    <t xml:space="preserve">Réutilisation des données pour EcoVadis, questionnaires clients, rapport VSME</t>
  </si>
  <si>
    <t xml:space="preserve">Les mêmes chiffres reviennent dans plusieurs demandes chaque année</t>
  </si>
  <si>
    <t xml:space="preserve">Comment une réponse donnée l'an dernier est-elle mise à jour cette année ?</t>
  </si>
  <si>
    <t xml:space="preserve">Organisation</t>
  </si>
  <si>
    <t xml:space="preserve">Droits d'accès par agence, chantier et rôle</t>
  </si>
  <si>
    <t xml:space="preserve">Plusieurs agences et beaucoup de contributeurs ponctuels</t>
  </si>
  <si>
    <t xml:space="preserve">Un conducteur de travaux ne voit-il que ses chantiers ?</t>
  </si>
  <si>
    <t xml:space="preserve">Export complet et réversibilité des données</t>
  </si>
  <si>
    <t xml:space="preserve">Vos données doivent vous suivre si vous changez d'outil</t>
  </si>
  <si>
    <t xml:space="preserve">Sous quel format récupère-t-on toutes les données et les pièces jointes ?</t>
  </si>
  <si>
    <t xml:space="preserve">Paramétrage, formation et accompagnement</t>
  </si>
  <si>
    <t xml:space="preserve">Le temps du responsable QSE est la ressource la plus rare</t>
  </si>
  <si>
    <t xml:space="preserve">Qui paramètre les indicateurs et combien de jours internes faut-il prévoir ?</t>
  </si>
  <si>
    <t xml:space="preserve">Score pondéré (sur le maximum possible)</t>
  </si>
  <si>
    <t xml:space="preserve">Critères indispensables (poids 3) notés 0 : à éliminer</t>
  </si>
  <si>
    <t xml:space="preserve">Sources des obligations citées : Trackdéchets (FFB, 18/01/2022), attestation de vigilance (CAPEB, 22/12/2021), DUERP 40 ans (FFB, 11/03/2022), critère environnemental (service-public.fr, actualité A19042). Grille indicative : elle ne remplace pas votre cahier des charges.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</si>
</sst>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31A53"/>
      <name val="Arial"/>
      <family val="0"/>
      <charset val="1"/>
    </font>
    <font>
      <i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31A53"/>
        <bgColor rgb="FF000080"/>
      </patternFill>
    </fill>
    <fill>
      <patternFill patternType="solid">
        <fgColor rgb="FFFFF4B3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FF"/>
      </left>
      <right style="thin">
        <color rgb="FFD9D4FF"/>
      </right>
      <top style="thin">
        <color rgb="FFD9D4FF"/>
      </top>
      <bottom style="thin">
        <color rgb="FFD9D4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3"/>
      <rgbColor rgb="FFCCFFFF"/>
      <rgbColor rgb="FF660066"/>
      <rgbColor rgb="FFFF8080"/>
      <rgbColor rgb="FF0066CC"/>
      <rgbColor rgb="FFD9D4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31A5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8"/>
    <col collapsed="false" customWidth="true" hidden="false" outlineLevel="0" max="3" min="3" style="0" width="40"/>
    <col collapsed="false" customWidth="true" hidden="false" outlineLevel="0" max="4" min="4" style="0" width="46"/>
    <col collapsed="false" customWidth="true" hidden="false" outlineLevel="0" max="5" min="5" style="0" width="10"/>
    <col collapsed="false" customWidth="true" hidden="false" outlineLevel="0" max="8" min="6" style="0" width="11"/>
    <col collapsed="false" customWidth="true" hidden="false" outlineLevel="0" max="11" min="9" style="0" width="9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6.8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customFormat="false" ht="23.85" hidden="false" customHeight="false" outlineLevel="0" collapsed="false">
      <c r="A6" s="5" t="s">
        <v>14</v>
      </c>
      <c r="B6" s="5" t="s">
        <v>15</v>
      </c>
      <c r="C6" s="5" t="s">
        <v>16</v>
      </c>
      <c r="D6" s="5" t="s">
        <v>17</v>
      </c>
      <c r="E6" s="6" t="n">
        <v>3</v>
      </c>
      <c r="F6" s="7"/>
      <c r="G6" s="7"/>
      <c r="H6" s="7"/>
      <c r="I6" s="8" t="str">
        <f aca="false">IF(F6="","",$E6*F6)</f>
        <v/>
      </c>
      <c r="J6" s="8" t="str">
        <f aca="false">IF(G6="","",$E6*G6)</f>
        <v/>
      </c>
      <c r="K6" s="8" t="str">
        <f aca="false">IF(H6="","",$E6*H6)</f>
        <v/>
      </c>
    </row>
    <row r="7" customFormat="false" ht="23.85" hidden="false" customHeight="false" outlineLevel="0" collapsed="false">
      <c r="A7" s="5" t="s">
        <v>14</v>
      </c>
      <c r="B7" s="5" t="s">
        <v>18</v>
      </c>
      <c r="C7" s="5" t="s">
        <v>19</v>
      </c>
      <c r="D7" s="5" t="s">
        <v>20</v>
      </c>
      <c r="E7" s="6" t="n">
        <v>2</v>
      </c>
      <c r="F7" s="7"/>
      <c r="G7" s="7"/>
      <c r="H7" s="7"/>
      <c r="I7" s="8" t="str">
        <f aca="false">IF(F7="","",$E7*F7)</f>
        <v/>
      </c>
      <c r="J7" s="8" t="str">
        <f aca="false">IF(G7="","",$E7*G7)</f>
        <v/>
      </c>
      <c r="K7" s="8" t="str">
        <f aca="false">IF(H7="","",$E7*H7)</f>
        <v/>
      </c>
    </row>
    <row r="8" customFormat="false" ht="23.85" hidden="false" customHeight="false" outlineLevel="0" collapsed="false">
      <c r="A8" s="5" t="s">
        <v>21</v>
      </c>
      <c r="B8" s="5" t="s">
        <v>22</v>
      </c>
      <c r="C8" s="5" t="s">
        <v>23</v>
      </c>
      <c r="D8" s="5" t="s">
        <v>24</v>
      </c>
      <c r="E8" s="6" t="n">
        <v>3</v>
      </c>
      <c r="F8" s="7"/>
      <c r="G8" s="7"/>
      <c r="H8" s="7"/>
      <c r="I8" s="8" t="str">
        <f aca="false">IF(F8="","",$E8*F8)</f>
        <v/>
      </c>
      <c r="J8" s="8" t="str">
        <f aca="false">IF(G8="","",$E8*G8)</f>
        <v/>
      </c>
      <c r="K8" s="8" t="str">
        <f aca="false">IF(H8="","",$E8*H8)</f>
        <v/>
      </c>
    </row>
    <row r="9" customFormat="false" ht="23.85" hidden="false" customHeight="false" outlineLevel="0" collapsed="false">
      <c r="A9" s="5" t="s">
        <v>21</v>
      </c>
      <c r="B9" s="5" t="s">
        <v>25</v>
      </c>
      <c r="C9" s="5" t="s">
        <v>26</v>
      </c>
      <c r="D9" s="5" t="s">
        <v>27</v>
      </c>
      <c r="E9" s="6" t="n">
        <v>2</v>
      </c>
      <c r="F9" s="7"/>
      <c r="G9" s="7"/>
      <c r="H9" s="7"/>
      <c r="I9" s="8" t="str">
        <f aca="false">IF(F9="","",$E9*F9)</f>
        <v/>
      </c>
      <c r="J9" s="8" t="str">
        <f aca="false">IF(G9="","",$E9*G9)</f>
        <v/>
      </c>
      <c r="K9" s="8" t="str">
        <f aca="false">IF(H9="","",$E9*H9)</f>
        <v/>
      </c>
    </row>
    <row r="10" customFormat="false" ht="23.85" hidden="false" customHeight="false" outlineLevel="0" collapsed="false">
      <c r="A10" s="5" t="s">
        <v>28</v>
      </c>
      <c r="B10" s="5" t="s">
        <v>29</v>
      </c>
      <c r="C10" s="5" t="s">
        <v>30</v>
      </c>
      <c r="D10" s="5" t="s">
        <v>31</v>
      </c>
      <c r="E10" s="6" t="n">
        <v>2</v>
      </c>
      <c r="F10" s="7"/>
      <c r="G10" s="7"/>
      <c r="H10" s="7"/>
      <c r="I10" s="8" t="str">
        <f aca="false">IF(F10="","",$E10*F10)</f>
        <v/>
      </c>
      <c r="J10" s="8" t="str">
        <f aca="false">IF(G10="","",$E10*G10)</f>
        <v/>
      </c>
      <c r="K10" s="8" t="str">
        <f aca="false">IF(H10="","",$E10*H10)</f>
        <v/>
      </c>
    </row>
    <row r="11" customFormat="false" ht="23.85" hidden="false" customHeight="false" outlineLevel="0" collapsed="false">
      <c r="A11" s="5" t="s">
        <v>32</v>
      </c>
      <c r="B11" s="5" t="s">
        <v>33</v>
      </c>
      <c r="C11" s="5" t="s">
        <v>34</v>
      </c>
      <c r="D11" s="5" t="s">
        <v>35</v>
      </c>
      <c r="E11" s="6" t="n">
        <v>3</v>
      </c>
      <c r="F11" s="7"/>
      <c r="G11" s="7"/>
      <c r="H11" s="7"/>
      <c r="I11" s="8" t="str">
        <f aca="false">IF(F11="","",$E11*F11)</f>
        <v/>
      </c>
      <c r="J11" s="8" t="str">
        <f aca="false">IF(G11="","",$E11*G11)</f>
        <v/>
      </c>
      <c r="K11" s="8" t="str">
        <f aca="false">IF(H11="","",$E11*H11)</f>
        <v/>
      </c>
    </row>
    <row r="12" customFormat="false" ht="23.85" hidden="false" customHeight="false" outlineLevel="0" collapsed="false">
      <c r="A12" s="5" t="s">
        <v>36</v>
      </c>
      <c r="B12" s="5" t="s">
        <v>37</v>
      </c>
      <c r="C12" s="5" t="s">
        <v>38</v>
      </c>
      <c r="D12" s="5" t="s">
        <v>39</v>
      </c>
      <c r="E12" s="6" t="n">
        <v>3</v>
      </c>
      <c r="F12" s="7"/>
      <c r="G12" s="7"/>
      <c r="H12" s="7"/>
      <c r="I12" s="8" t="str">
        <f aca="false">IF(F12="","",$E12*F12)</f>
        <v/>
      </c>
      <c r="J12" s="8" t="str">
        <f aca="false">IF(G12="","",$E12*G12)</f>
        <v/>
      </c>
      <c r="K12" s="8" t="str">
        <f aca="false">IF(H12="","",$E12*H12)</f>
        <v/>
      </c>
    </row>
    <row r="13" customFormat="false" ht="23.85" hidden="false" customHeight="false" outlineLevel="0" collapsed="false">
      <c r="A13" s="5" t="s">
        <v>36</v>
      </c>
      <c r="B13" s="5" t="s">
        <v>40</v>
      </c>
      <c r="C13" s="5" t="s">
        <v>41</v>
      </c>
      <c r="D13" s="5" t="s">
        <v>42</v>
      </c>
      <c r="E13" s="6" t="n">
        <v>2</v>
      </c>
      <c r="F13" s="7"/>
      <c r="G13" s="7"/>
      <c r="H13" s="7"/>
      <c r="I13" s="8" t="str">
        <f aca="false">IF(F13="","",$E13*F13)</f>
        <v/>
      </c>
      <c r="J13" s="8" t="str">
        <f aca="false">IF(G13="","",$E13*G13)</f>
        <v/>
      </c>
      <c r="K13" s="8" t="str">
        <f aca="false">IF(H13="","",$E13*H13)</f>
        <v/>
      </c>
    </row>
    <row r="14" customFormat="false" ht="23.85" hidden="false" customHeight="false" outlineLevel="0" collapsed="false">
      <c r="A14" s="5" t="s">
        <v>43</v>
      </c>
      <c r="B14" s="5" t="s">
        <v>44</v>
      </c>
      <c r="C14" s="5" t="s">
        <v>45</v>
      </c>
      <c r="D14" s="5" t="s">
        <v>46</v>
      </c>
      <c r="E14" s="6" t="n">
        <v>2</v>
      </c>
      <c r="F14" s="7"/>
      <c r="G14" s="7"/>
      <c r="H14" s="7"/>
      <c r="I14" s="8" t="str">
        <f aca="false">IF(F14="","",$E14*F14)</f>
        <v/>
      </c>
      <c r="J14" s="8" t="str">
        <f aca="false">IF(G14="","",$E14*G14)</f>
        <v/>
      </c>
      <c r="K14" s="8" t="str">
        <f aca="false">IF(H14="","",$E14*H14)</f>
        <v/>
      </c>
    </row>
    <row r="15" customFormat="false" ht="35.05" hidden="false" customHeight="false" outlineLevel="0" collapsed="false">
      <c r="A15" s="5" t="s">
        <v>47</v>
      </c>
      <c r="B15" s="5" t="s">
        <v>48</v>
      </c>
      <c r="C15" s="5" t="s">
        <v>49</v>
      </c>
      <c r="D15" s="5" t="s">
        <v>50</v>
      </c>
      <c r="E15" s="6" t="n">
        <v>3</v>
      </c>
      <c r="F15" s="7"/>
      <c r="G15" s="7"/>
      <c r="H15" s="7"/>
      <c r="I15" s="8" t="str">
        <f aca="false">IF(F15="","",$E15*F15)</f>
        <v/>
      </c>
      <c r="J15" s="8" t="str">
        <f aca="false">IF(G15="","",$E15*G15)</f>
        <v/>
      </c>
      <c r="K15" s="8" t="str">
        <f aca="false">IF(H15="","",$E15*H15)</f>
        <v/>
      </c>
    </row>
    <row r="16" customFormat="false" ht="23.85" hidden="false" customHeight="false" outlineLevel="0" collapsed="false">
      <c r="A16" s="5" t="s">
        <v>51</v>
      </c>
      <c r="B16" s="5" t="s">
        <v>52</v>
      </c>
      <c r="C16" s="5" t="s">
        <v>53</v>
      </c>
      <c r="D16" s="5" t="s">
        <v>54</v>
      </c>
      <c r="E16" s="6" t="n">
        <v>2</v>
      </c>
      <c r="F16" s="7"/>
      <c r="G16" s="7"/>
      <c r="H16" s="7"/>
      <c r="I16" s="8" t="str">
        <f aca="false">IF(F16="","",$E16*F16)</f>
        <v/>
      </c>
      <c r="J16" s="8" t="str">
        <f aca="false">IF(G16="","",$E16*G16)</f>
        <v/>
      </c>
      <c r="K16" s="8" t="str">
        <f aca="false">IF(H16="","",$E16*H16)</f>
        <v/>
      </c>
    </row>
    <row r="17" customFormat="false" ht="23.85" hidden="false" customHeight="false" outlineLevel="0" collapsed="false">
      <c r="A17" s="5" t="s">
        <v>55</v>
      </c>
      <c r="B17" s="5" t="s">
        <v>56</v>
      </c>
      <c r="C17" s="5" t="s">
        <v>57</v>
      </c>
      <c r="D17" s="5" t="s">
        <v>58</v>
      </c>
      <c r="E17" s="6" t="n">
        <v>1</v>
      </c>
      <c r="F17" s="7"/>
      <c r="G17" s="7"/>
      <c r="H17" s="7"/>
      <c r="I17" s="8" t="str">
        <f aca="false">IF(F17="","",$E17*F17)</f>
        <v/>
      </c>
      <c r="J17" s="8" t="str">
        <f aca="false">IF(G17="","",$E17*G17)</f>
        <v/>
      </c>
      <c r="K17" s="8" t="str">
        <f aca="false">IF(H17="","",$E17*H17)</f>
        <v/>
      </c>
    </row>
    <row r="18" customFormat="false" ht="23.85" hidden="false" customHeight="false" outlineLevel="0" collapsed="false">
      <c r="A18" s="5" t="s">
        <v>55</v>
      </c>
      <c r="B18" s="5" t="s">
        <v>59</v>
      </c>
      <c r="C18" s="5" t="s">
        <v>60</v>
      </c>
      <c r="D18" s="5" t="s">
        <v>61</v>
      </c>
      <c r="E18" s="6" t="n">
        <v>2</v>
      </c>
      <c r="F18" s="7"/>
      <c r="G18" s="7"/>
      <c r="H18" s="7"/>
      <c r="I18" s="8" t="str">
        <f aca="false">IF(F18="","",$E18*F18)</f>
        <v/>
      </c>
      <c r="J18" s="8" t="str">
        <f aca="false">IF(G18="","",$E18*G18)</f>
        <v/>
      </c>
      <c r="K18" s="8" t="str">
        <f aca="false">IF(H18="","",$E18*H18)</f>
        <v/>
      </c>
    </row>
    <row r="19" customFormat="false" ht="23.85" hidden="false" customHeight="false" outlineLevel="0" collapsed="false">
      <c r="A19" s="5" t="s">
        <v>55</v>
      </c>
      <c r="B19" s="5" t="s">
        <v>62</v>
      </c>
      <c r="C19" s="5" t="s">
        <v>63</v>
      </c>
      <c r="D19" s="5" t="s">
        <v>64</v>
      </c>
      <c r="E19" s="6" t="n">
        <v>2</v>
      </c>
      <c r="F19" s="7"/>
      <c r="G19" s="7"/>
      <c r="H19" s="7"/>
      <c r="I19" s="8" t="str">
        <f aca="false">IF(F19="","",$E19*F19)</f>
        <v/>
      </c>
      <c r="J19" s="8" t="str">
        <f aca="false">IF(G19="","",$E19*G19)</f>
        <v/>
      </c>
      <c r="K19" s="8" t="str">
        <f aca="false">IF(H19="","",$E19*H19)</f>
        <v/>
      </c>
    </row>
    <row r="20" customFormat="false" ht="15" hidden="false" customHeight="false" outlineLevel="0" collapsed="false">
      <c r="B20" s="9" t="s">
        <v>65</v>
      </c>
      <c r="I20" s="10" t="str">
        <f aca="false">IF(COUNT(F6:F19)=0,"",SUMPRODUCT($E$6:$E$19,F6:F19)/(3*SUM($E$6:$E$19)))</f>
        <v/>
      </c>
      <c r="J20" s="10" t="str">
        <f aca="false">IF(COUNT(G6:G19)=0,"",SUMPRODUCT($E$6:$E$19,G6:G19)/(3*SUM($E$6:$E$19)))</f>
        <v/>
      </c>
      <c r="K20" s="10" t="str">
        <f aca="false">IF(COUNT(H6:H19)=0,"",SUMPRODUCT($E$6:$E$19,H6:H19)/(3*SUM($E$6:$E$19)))</f>
        <v/>
      </c>
    </row>
    <row r="21" customFormat="false" ht="15" hidden="false" customHeight="false" outlineLevel="0" collapsed="false">
      <c r="B21" s="9" t="s">
        <v>66</v>
      </c>
      <c r="I21" s="11" t="n">
        <f aca="false">COUNTIFS($E$6:$E$19,3,F6:F19,0)</f>
        <v>0</v>
      </c>
      <c r="J21" s="11" t="n">
        <f aca="false">COUNTIFS($E$6:$E$19,3,G6:G19,0)</f>
        <v>0</v>
      </c>
      <c r="K21" s="11" t="n">
        <f aca="false">COUNTIFS($E$6:$E$19,3,H6:H19,0)</f>
        <v>0</v>
      </c>
    </row>
    <row r="23" customFormat="false" ht="15" hidden="false" customHeight="false" outlineLevel="0" collapsed="false">
      <c r="A23" s="12" t="s">
        <v>67</v>
      </c>
    </row>
  </sheetData>
  <dataValidations count="2">
    <dataValidation allowBlank="true" errorStyle="stop" operator="between" showDropDown="false" showErrorMessage="false" showInputMessage="false" sqref="E6:E19" type="whole">
      <formula1>1</formula1>
      <formula2>3</formula2>
    </dataValidation>
    <dataValidation allowBlank="true" errorStyle="stop" operator="between" showDropDown="false" showErrorMessage="false" showInputMessage="false" sqref="F6:H19" type="whole">
      <formula1>0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2026-10-30T18:04:39Z</dcterms:created>
  <dc:creator>openpyxl</dc:creator>
  <dc:description/>
  <dc:language>en-US</dc:language>
  <cp:lastModifiedBy/>
  <dcterms:modified xsi:type="dcterms:W3CDTF">2026-10-30T18:04:39Z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